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ΠΑΡΟΥΣΙΟΛΟΓΙΟ" sheetId="1" r:id="rId1"/>
  </sheets>
  <definedNames>
    <definedName name="_xlnm.Print_Area" localSheetId="0">'ΠΑΡΟΥΣΙΟΛΟΓΙΟ'!$A$1:$S$62</definedName>
  </definedNames>
  <calcPr fullCalcOnLoad="1"/>
</workbook>
</file>

<file path=xl/sharedStrings.xml><?xml version="1.0" encoding="utf-8"?>
<sst xmlns="http://schemas.openxmlformats.org/spreadsheetml/2006/main" count="146" uniqueCount="81">
  <si>
    <t xml:space="preserve">ΠΛΗΡΕΣ ΟΝΟΜΑ </t>
  </si>
  <si>
    <t>ΗΜΕΡΟΜΗΝΙΑ</t>
  </si>
  <si>
    <t>ΧΟΡΗΓΗΜΑΤΟΣ</t>
  </si>
  <si>
    <t>ΕΡΓΟΔΟΓΟΥΜΕΝΟΥ</t>
  </si>
  <si>
    <t>ΥΠΟΓΡΑΦΗ ΥΠΕΥΘΥΝΟΥ</t>
  </si>
  <si>
    <t>ΥΠΟΓΡΑΦΗ</t>
  </si>
  <si>
    <t>-</t>
  </si>
  <si>
    <t>ΣΥΝΟΛΟ</t>
  </si>
  <si>
    <t>ΣΗΜΕΙΩΣΕΙΣ</t>
  </si>
  <si>
    <t>ΩΡΕΣ</t>
  </si>
  <si>
    <t>ΚΩΔ.:</t>
  </si>
  <si>
    <t>ΧΟΡΗΓΗΜΑ</t>
  </si>
  <si>
    <t>ΤΙΤΛΟΣ ΕΡΕΥΝΗΤΙΚΟΥ ΠΡΟΓΡΑΜΜΑΤΟΣ/ ΣΥΜΒΟΥΛΕΥΤΙΚΗΣ ΥΠΗΡΕΣΙΑΣ/ ΔΙΔΑΣΚΑΛΙΑΣ Κ.Τ.Λ.</t>
  </si>
  <si>
    <t>ΚΩΔΙΚΟΣ</t>
  </si>
  <si>
    <t>ΧΟΡΗΓΗΜΑ:</t>
  </si>
  <si>
    <t>ΕΡΓΑΣΙΑ ΣΕ:</t>
  </si>
  <si>
    <t>ΤΜΗΜΑ</t>
  </si>
  <si>
    <t>ΘΕΣΗ</t>
  </si>
  <si>
    <t>ΕΤΟΣ</t>
  </si>
  <si>
    <t>Α.Δ.Τ./ Α.Κ.Α.</t>
  </si>
  <si>
    <t>ΜΗΝΑΣ</t>
  </si>
  <si>
    <t>ΟΝΟΜΑ</t>
  </si>
  <si>
    <t>ΣΥΜΠΛΗΡΩΣΤΕ ΤΙΣ ΩΡΕΣ ΕΡΓΑΣΙΕΣ ΣΑΣ:</t>
  </si>
  <si>
    <t>ΒΕΒΑΙΩΝΩ OΤΙ ΕΧΩ ΕΡΓΑΣΤΕΙ OΠΩΣ ΑΝΑΦΕΡΕΤΑΙ ΠΙΟ ΠΑΝΩ</t>
  </si>
  <si>
    <t>ΒΕΒΑΙΟΥΤAI OΤΙ Ο ΠΙΟ ΠΑΝΩ ΕΡΓΟΔΟΤΟΥΜΕΝΟΣ ΕΧΕΙ ΕΡΓΑΣΤΕΙ OΠΩΣ ΑΝΑΦΕΡΕΤΑΙ ΠΙΟ ΠΑΝΩ</t>
  </si>
  <si>
    <t>Π.Χ. Δέσμη Εργασίας</t>
  </si>
  <si>
    <t>ΒΕΒΑΙΟΥΤAI OΤΙ Η ΠΙΟ ΠΑΝΩ ΕΡΓΑΣΙΑ ΕΜΠΙΠΤΕΙ ΣΤΑ ΠΛΑΙΣΙΑ ΤΗΣ ΝΟΜΟΘΕΣΙΑΣ/ ΚΑΝΟΝΙΣΜΩΝ/ ΚΑΝΟΝΩΝ/ ΕΓΚΥΚΛΙΩΝ ΠΟΥ ΔΙΕΠΟΥΝ ΤΟ ΚΑΘΕΣΤΩΣ ΕΡΓΟΔΟΤΗΣΗΣ ΤΟΥ ΕΡΓΟΔΟΤΟΥΜΕΝΟΥ</t>
  </si>
  <si>
    <t>ΥΠΟΓΡΑΦΗ ΕΞΟΥΣΙΟΔΟΤΗΜΕΝΟΥ ΛΕΙΤΟΥΡΓΟΥ ΥΠΗΡΕΣΙΑΣ ΑΝΘΡΩΠΙΝΟΥ ΔΥΝΑΜΙΚΟΥ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</si>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</sst>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/>
      <top style="medium"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medium"/>
      <top style="dotted"/>
      <bottom style="dotted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/>
      <top style="dotted"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dotted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27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left"/>
      <protection/>
    </xf>
    <xf numFmtId="14" fontId="5" fillId="0" borderId="26" xfId="0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14" fontId="5" fillId="0" borderId="27" xfId="0" applyNumberFormat="1" applyFont="1" applyBorder="1" applyAlignment="1" applyProtection="1">
      <alignment horizontal="center" vertical="center"/>
      <protection locked="0"/>
    </xf>
    <xf numFmtId="14" fontId="5" fillId="0" borderId="28" xfId="0" applyNumberFormat="1" applyFont="1" applyBorder="1" applyAlignment="1" applyProtection="1">
      <alignment horizontal="center" vertical="center"/>
      <protection locked="0"/>
    </xf>
    <xf numFmtId="14" fontId="5" fillId="0" borderId="29" xfId="0" applyNumberFormat="1" applyFont="1" applyBorder="1" applyAlignment="1" applyProtection="1">
      <alignment horizontal="center" vertical="center"/>
      <protection locked="0"/>
    </xf>
    <xf numFmtId="14" fontId="5" fillId="0" borderId="30" xfId="0" applyNumberFormat="1" applyFont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27" xfId="0" applyFont="1" applyFill="1" applyBorder="1" applyAlignment="1" applyProtection="1">
      <alignment horizontal="center" vertical="top"/>
      <protection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left" vertical="center"/>
      <protection/>
    </xf>
    <xf numFmtId="0" fontId="5" fillId="33" borderId="47" xfId="0" applyFont="1" applyFill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/>
      <protection locked="0"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27" xfId="0" applyFont="1" applyFill="1" applyBorder="1" applyAlignment="1" applyProtection="1">
      <alignment horizontal="center" wrapText="1"/>
      <protection/>
    </xf>
    <xf numFmtId="0" fontId="6" fillId="33" borderId="46" xfId="0" applyFont="1" applyFill="1" applyBorder="1" applyAlignment="1" applyProtection="1">
      <alignment horizontal="left" vertical="center"/>
      <protection/>
    </xf>
    <xf numFmtId="0" fontId="6" fillId="33" borderId="47" xfId="0" applyFont="1" applyFill="1" applyBorder="1" applyAlignment="1" applyProtection="1">
      <alignment horizontal="left" vertical="center"/>
      <protection/>
    </xf>
    <xf numFmtId="0" fontId="5" fillId="33" borderId="56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53" xfId="0" applyNumberFormat="1" applyFont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 applyProtection="1">
      <alignment horizontal="center" vertical="center"/>
      <protection/>
    </xf>
    <xf numFmtId="0" fontId="5" fillId="33" borderId="64" xfId="0" applyFont="1" applyFill="1" applyBorder="1" applyAlignment="1" applyProtection="1">
      <alignment horizontal="center"/>
      <protection/>
    </xf>
    <xf numFmtId="0" fontId="5" fillId="33" borderId="65" xfId="0" applyFont="1" applyFill="1" applyBorder="1" applyAlignment="1" applyProtection="1">
      <alignment horizontal="center"/>
      <protection/>
    </xf>
    <xf numFmtId="0" fontId="5" fillId="33" borderId="66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63" xfId="0" applyNumberFormat="1" applyFont="1" applyBorder="1" applyAlignment="1" applyProtection="1">
      <alignment horizontal="center"/>
      <protection locked="0"/>
    </xf>
    <xf numFmtId="0" fontId="2" fillId="0" borderId="47" xfId="0" applyNumberFormat="1" applyFont="1" applyBorder="1" applyAlignment="1" applyProtection="1">
      <alignment horizontal="center"/>
      <protection locked="0"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0" borderId="65" xfId="0" applyFont="1" applyBorder="1" applyAlignment="1" applyProtection="1">
      <alignment horizontal="left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4"/>
  <sheetViews>
    <sheetView tabSelected="1" zoomScale="85" zoomScaleNormal="85" zoomScalePageLayoutView="0" workbookViewId="0" topLeftCell="A7">
      <selection activeCell="R22" sqref="R22:S22"/>
    </sheetView>
  </sheetViews>
  <sheetFormatPr defaultColWidth="11.421875" defaultRowHeight="12.75"/>
  <cols>
    <col min="1" max="2" width="4.421875" style="5" customWidth="1"/>
    <col min="3" max="3" width="1.8515625" style="5" bestFit="1" customWidth="1"/>
    <col min="4" max="4" width="6.421875" style="5" bestFit="1" customWidth="1"/>
    <col min="5" max="5" width="11.00390625" style="5" customWidth="1"/>
    <col min="6" max="7" width="8.140625" style="3" customWidth="1"/>
    <col min="8" max="8" width="11.00390625" style="3" customWidth="1"/>
    <col min="9" max="10" width="8.140625" style="3" customWidth="1"/>
    <col min="11" max="11" width="11.00390625" style="3" customWidth="1"/>
    <col min="12" max="13" width="8.140625" style="3" customWidth="1"/>
    <col min="14" max="14" width="10.8515625" style="3" customWidth="1"/>
    <col min="15" max="16" width="8.140625" style="3" customWidth="1"/>
    <col min="17" max="17" width="10.7109375" style="3" customWidth="1"/>
    <col min="18" max="18" width="7.00390625" style="3" bestFit="1" customWidth="1"/>
    <col min="19" max="19" width="8.28125" style="3" bestFit="1" customWidth="1"/>
    <col min="20" max="36" width="3.421875" style="3" customWidth="1"/>
    <col min="37" max="37" width="13.421875" style="3" customWidth="1"/>
    <col min="38" max="38" width="3.57421875" style="5" customWidth="1"/>
    <col min="39" max="16384" width="11.421875" style="5" customWidth="1"/>
  </cols>
  <sheetData>
    <row r="1" spans="1:37" ht="23.25" customHeight="1">
      <c r="A1" s="1" t="s">
        <v>21</v>
      </c>
      <c r="B1" s="2"/>
      <c r="C1" s="2"/>
      <c r="D1" s="2"/>
      <c r="E1" s="123"/>
      <c r="F1" s="124"/>
      <c r="G1" s="124"/>
      <c r="H1" s="124"/>
      <c r="I1" s="124"/>
      <c r="J1" s="124"/>
      <c r="K1" s="124"/>
      <c r="L1" s="124"/>
      <c r="M1" s="125"/>
      <c r="O1" s="4"/>
      <c r="P1" s="99" t="s">
        <v>20</v>
      </c>
      <c r="Q1" s="101"/>
      <c r="R1" s="154"/>
      <c r="S1" s="15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23.25" customHeight="1" thickBot="1">
      <c r="A2" s="6" t="s">
        <v>19</v>
      </c>
      <c r="B2" s="7"/>
      <c r="C2" s="7"/>
      <c r="D2" s="7"/>
      <c r="E2" s="126"/>
      <c r="F2" s="127"/>
      <c r="G2" s="127"/>
      <c r="H2" s="127"/>
      <c r="I2" s="127"/>
      <c r="J2" s="127"/>
      <c r="K2" s="127"/>
      <c r="L2" s="127"/>
      <c r="M2" s="128"/>
      <c r="O2" s="4"/>
      <c r="P2" s="160" t="s">
        <v>18</v>
      </c>
      <c r="Q2" s="161"/>
      <c r="R2" s="156"/>
      <c r="S2" s="15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23.25" customHeight="1">
      <c r="A3" s="8" t="s">
        <v>17</v>
      </c>
      <c r="B3" s="9"/>
      <c r="C3" s="9"/>
      <c r="D3" s="9"/>
      <c r="E3" s="126"/>
      <c r="F3" s="127"/>
      <c r="G3" s="127"/>
      <c r="H3" s="127"/>
      <c r="I3" s="127"/>
      <c r="J3" s="127"/>
      <c r="K3" s="127"/>
      <c r="L3" s="127"/>
      <c r="M3" s="128"/>
      <c r="N3" s="10"/>
      <c r="O3" s="10"/>
      <c r="P3" s="10"/>
      <c r="Q3" s="10"/>
      <c r="R3" s="10"/>
      <c r="S3" s="10"/>
      <c r="T3" s="10"/>
      <c r="U3" s="10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23.25" customHeight="1">
      <c r="A4" s="8" t="s">
        <v>16</v>
      </c>
      <c r="B4" s="9"/>
      <c r="C4" s="9"/>
      <c r="D4" s="9"/>
      <c r="E4" s="126"/>
      <c r="F4" s="127"/>
      <c r="G4" s="127"/>
      <c r="H4" s="127"/>
      <c r="I4" s="127"/>
      <c r="J4" s="127"/>
      <c r="K4" s="127"/>
      <c r="L4" s="127"/>
      <c r="M4" s="128"/>
      <c r="N4" s="10"/>
      <c r="O4" s="10"/>
      <c r="P4" s="10"/>
      <c r="Q4" s="10"/>
      <c r="R4" s="10"/>
      <c r="S4" s="10"/>
      <c r="T4" s="10"/>
      <c r="U4" s="10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ht="6.75" customHeight="1"/>
    <row r="6" spans="1:4" ht="16.5" thickBot="1">
      <c r="A6" s="11" t="s">
        <v>15</v>
      </c>
      <c r="B6" s="11"/>
      <c r="C6" s="11"/>
      <c r="D6" s="11"/>
    </row>
    <row r="7" spans="1:37" ht="16.5" thickBot="1">
      <c r="A7" s="12" t="s">
        <v>14</v>
      </c>
      <c r="B7" s="13"/>
      <c r="C7" s="13"/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5"/>
      <c r="Q7" s="99" t="s">
        <v>13</v>
      </c>
      <c r="R7" s="100"/>
      <c r="S7" s="101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6.5" thickBot="1">
      <c r="A8" s="12" t="s">
        <v>12</v>
      </c>
      <c r="B8" s="13"/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51"/>
      <c r="R8" s="152"/>
      <c r="S8" s="15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20.25" customHeight="1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4"/>
      <c r="Q9" s="140"/>
      <c r="R9" s="140"/>
      <c r="S9" s="141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20.25" customHeight="1">
      <c r="A10" s="144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8"/>
      <c r="Q10" s="140"/>
      <c r="R10" s="140"/>
      <c r="S10" s="141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20.25" customHeight="1">
      <c r="A11" s="144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8"/>
      <c r="Q11" s="140"/>
      <c r="R11" s="140"/>
      <c r="S11" s="141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20.25" customHeight="1" thickBot="1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58"/>
      <c r="R12" s="158"/>
      <c r="S12" s="159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8.25" customHeight="1">
      <c r="A13" s="18"/>
      <c r="B13" s="18"/>
      <c r="C13" s="18"/>
      <c r="D13" s="18"/>
      <c r="E13" s="10"/>
      <c r="F13" s="10"/>
      <c r="G13" s="10"/>
      <c r="H13" s="10"/>
      <c r="I13" s="10"/>
      <c r="J13" s="10"/>
      <c r="K13" s="10"/>
      <c r="L13" s="10"/>
      <c r="M13" s="10"/>
      <c r="N13" s="19"/>
      <c r="O13" s="19"/>
      <c r="P13" s="19"/>
      <c r="Q13" s="10"/>
      <c r="R13" s="10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5" ht="15.75">
      <c r="A14" s="11" t="s">
        <v>22</v>
      </c>
      <c r="B14" s="11"/>
      <c r="C14" s="11"/>
      <c r="D14" s="11"/>
      <c r="E14" s="3"/>
    </row>
    <row r="15" spans="21:35" ht="6" customHeight="1" thickBot="1"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7" ht="19.5" customHeight="1">
      <c r="A16" s="99" t="s">
        <v>11</v>
      </c>
      <c r="B16" s="100"/>
      <c r="C16" s="100"/>
      <c r="D16" s="101"/>
      <c r="E16" s="21" t="s">
        <v>10</v>
      </c>
      <c r="F16" s="142">
        <f>IF($Q$9="","",Q9)</f>
      </c>
      <c r="G16" s="143"/>
      <c r="H16" s="21" t="s">
        <v>10</v>
      </c>
      <c r="I16" s="142">
        <f>IF(Q10="","",Q10)</f>
      </c>
      <c r="J16" s="143"/>
      <c r="K16" s="21" t="s">
        <v>10</v>
      </c>
      <c r="L16" s="142">
        <f>IF(Q11="","",Q11)</f>
      </c>
      <c r="M16" s="143"/>
      <c r="N16" s="21" t="s">
        <v>10</v>
      </c>
      <c r="O16" s="142">
        <f>IF(Q12="","",Q12)</f>
      </c>
      <c r="P16" s="143"/>
      <c r="Q16" s="148" t="s">
        <v>7</v>
      </c>
      <c r="R16" s="149"/>
      <c r="S16" s="150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4"/>
    </row>
    <row r="17" spans="1:37" ht="19.5" customHeight="1" thickBot="1">
      <c r="A17" s="102" t="s">
        <v>1</v>
      </c>
      <c r="B17" s="103"/>
      <c r="C17" s="103"/>
      <c r="D17" s="104"/>
      <c r="E17" s="119" t="s">
        <v>9</v>
      </c>
      <c r="F17" s="121" t="s">
        <v>8</v>
      </c>
      <c r="G17" s="122"/>
      <c r="H17" s="119" t="s">
        <v>9</v>
      </c>
      <c r="I17" s="121" t="s">
        <v>8</v>
      </c>
      <c r="J17" s="122"/>
      <c r="K17" s="119" t="s">
        <v>9</v>
      </c>
      <c r="L17" s="121" t="s">
        <v>8</v>
      </c>
      <c r="M17" s="122"/>
      <c r="N17" s="119" t="s">
        <v>9</v>
      </c>
      <c r="O17" s="121" t="s">
        <v>8</v>
      </c>
      <c r="P17" s="122"/>
      <c r="Q17" s="131" t="s">
        <v>9</v>
      </c>
      <c r="R17" s="137" t="s">
        <v>8</v>
      </c>
      <c r="S17" s="13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  <c r="AK17" s="24"/>
    </row>
    <row r="18" spans="1:37" ht="15.75" thickBot="1">
      <c r="A18" s="105"/>
      <c r="B18" s="106"/>
      <c r="C18" s="106"/>
      <c r="D18" s="107"/>
      <c r="E18" s="120"/>
      <c r="F18" s="135" t="s">
        <v>25</v>
      </c>
      <c r="G18" s="136"/>
      <c r="H18" s="120"/>
      <c r="I18" s="135" t="s">
        <v>25</v>
      </c>
      <c r="J18" s="136"/>
      <c r="K18" s="120"/>
      <c r="L18" s="135" t="s">
        <v>25</v>
      </c>
      <c r="M18" s="136"/>
      <c r="N18" s="120"/>
      <c r="O18" s="135" t="s">
        <v>25</v>
      </c>
      <c r="P18" s="136"/>
      <c r="Q18" s="102"/>
      <c r="R18" s="139"/>
      <c r="S18" s="107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24"/>
    </row>
    <row r="19" spans="1:37" ht="21" customHeight="1">
      <c r="A19" s="25" t="s">
        <v>28</v>
      </c>
      <c r="B19" s="26">
        <f aca="true" t="shared" si="0" ref="B19:B46">IF($R$1="","",VLOOKUP($R$1,$A$74:$B$85,2,FALSE))</f>
      </c>
      <c r="C19" s="26" t="s">
        <v>80</v>
      </c>
      <c r="D19" s="27">
        <f>IF($R$2="","",$R$2)</f>
      </c>
      <c r="E19" s="58"/>
      <c r="F19" s="129"/>
      <c r="G19" s="130"/>
      <c r="H19" s="58"/>
      <c r="I19" s="129"/>
      <c r="J19" s="130"/>
      <c r="K19" s="58"/>
      <c r="L19" s="129"/>
      <c r="M19" s="130"/>
      <c r="N19" s="58"/>
      <c r="O19" s="129"/>
      <c r="P19" s="130"/>
      <c r="Q19" s="62">
        <f>IF((+E19+H19+K19+N19)=0,"",+E19+H19+K19+N19)</f>
      </c>
      <c r="R19" s="129"/>
      <c r="S19" s="130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24"/>
    </row>
    <row r="20" spans="1:37" ht="21" customHeight="1">
      <c r="A20" s="28" t="s">
        <v>29</v>
      </c>
      <c r="B20" s="29">
        <f t="shared" si="0"/>
      </c>
      <c r="C20" s="30" t="s">
        <v>80</v>
      </c>
      <c r="D20" s="31">
        <f>IF($R$2="","",$R$2)</f>
      </c>
      <c r="E20" s="59"/>
      <c r="F20" s="65"/>
      <c r="G20" s="66"/>
      <c r="H20" s="59"/>
      <c r="I20" s="65"/>
      <c r="J20" s="66"/>
      <c r="K20" s="59"/>
      <c r="L20" s="65"/>
      <c r="M20" s="66"/>
      <c r="N20" s="59"/>
      <c r="O20" s="65"/>
      <c r="P20" s="66"/>
      <c r="Q20" s="63">
        <f aca="true" t="shared" si="1" ref="Q20:Q49">IF((+E20+H20+K20+N20)=0,"",+E20+H20+K20+N20)</f>
      </c>
      <c r="R20" s="65"/>
      <c r="S20" s="66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24"/>
    </row>
    <row r="21" spans="1:37" ht="21" customHeight="1">
      <c r="A21" s="28" t="s">
        <v>30</v>
      </c>
      <c r="B21" s="30">
        <f t="shared" si="0"/>
      </c>
      <c r="C21" s="30" t="s">
        <v>80</v>
      </c>
      <c r="D21" s="31">
        <f aca="true" t="shared" si="2" ref="D21:D46">IF($R$2="","",$R$2)</f>
      </c>
      <c r="E21" s="59"/>
      <c r="F21" s="65"/>
      <c r="G21" s="66"/>
      <c r="H21" s="59"/>
      <c r="I21" s="65"/>
      <c r="J21" s="66"/>
      <c r="K21" s="59"/>
      <c r="L21" s="65"/>
      <c r="M21" s="66"/>
      <c r="N21" s="59"/>
      <c r="O21" s="65"/>
      <c r="P21" s="66"/>
      <c r="Q21" s="63">
        <f t="shared" si="1"/>
      </c>
      <c r="R21" s="65"/>
      <c r="S21" s="66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24"/>
    </row>
    <row r="22" spans="1:37" ht="21" customHeight="1">
      <c r="A22" s="28" t="s">
        <v>31</v>
      </c>
      <c r="B22" s="30">
        <f t="shared" si="0"/>
      </c>
      <c r="C22" s="30" t="s">
        <v>80</v>
      </c>
      <c r="D22" s="31">
        <f t="shared" si="2"/>
      </c>
      <c r="E22" s="59"/>
      <c r="F22" s="65"/>
      <c r="G22" s="66"/>
      <c r="H22" s="59"/>
      <c r="I22" s="65"/>
      <c r="J22" s="66"/>
      <c r="K22" s="59"/>
      <c r="L22" s="65"/>
      <c r="M22" s="66"/>
      <c r="N22" s="59"/>
      <c r="O22" s="65"/>
      <c r="P22" s="66"/>
      <c r="Q22" s="63">
        <f t="shared" si="1"/>
      </c>
      <c r="R22" s="65"/>
      <c r="S22" s="66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4"/>
    </row>
    <row r="23" spans="1:37" ht="21" customHeight="1">
      <c r="A23" s="28" t="s">
        <v>32</v>
      </c>
      <c r="B23" s="30">
        <f t="shared" si="0"/>
      </c>
      <c r="C23" s="30" t="s">
        <v>80</v>
      </c>
      <c r="D23" s="31">
        <f t="shared" si="2"/>
      </c>
      <c r="E23" s="59"/>
      <c r="F23" s="65"/>
      <c r="G23" s="66"/>
      <c r="H23" s="59"/>
      <c r="I23" s="65"/>
      <c r="J23" s="66"/>
      <c r="K23" s="59"/>
      <c r="L23" s="65"/>
      <c r="M23" s="66"/>
      <c r="N23" s="59"/>
      <c r="O23" s="65"/>
      <c r="P23" s="66"/>
      <c r="Q23" s="63">
        <f t="shared" si="1"/>
      </c>
      <c r="R23" s="65"/>
      <c r="S23" s="66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4"/>
    </row>
    <row r="24" spans="1:37" ht="21" customHeight="1">
      <c r="A24" s="28" t="s">
        <v>33</v>
      </c>
      <c r="B24" s="30">
        <f t="shared" si="0"/>
      </c>
      <c r="C24" s="30" t="s">
        <v>80</v>
      </c>
      <c r="D24" s="31">
        <f t="shared" si="2"/>
      </c>
      <c r="E24" s="59"/>
      <c r="F24" s="65"/>
      <c r="G24" s="66"/>
      <c r="H24" s="59"/>
      <c r="I24" s="65"/>
      <c r="J24" s="66"/>
      <c r="K24" s="59"/>
      <c r="L24" s="65"/>
      <c r="M24" s="66"/>
      <c r="N24" s="59"/>
      <c r="O24" s="65"/>
      <c r="P24" s="66"/>
      <c r="Q24" s="63">
        <f t="shared" si="1"/>
      </c>
      <c r="R24" s="65"/>
      <c r="S24" s="66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24"/>
    </row>
    <row r="25" spans="1:37" ht="21" customHeight="1">
      <c r="A25" s="28" t="s">
        <v>34</v>
      </c>
      <c r="B25" s="30">
        <f t="shared" si="0"/>
      </c>
      <c r="C25" s="30" t="s">
        <v>80</v>
      </c>
      <c r="D25" s="31">
        <f t="shared" si="2"/>
      </c>
      <c r="E25" s="59"/>
      <c r="F25" s="65"/>
      <c r="G25" s="66"/>
      <c r="H25" s="59"/>
      <c r="I25" s="65"/>
      <c r="J25" s="66"/>
      <c r="K25" s="59"/>
      <c r="L25" s="65"/>
      <c r="M25" s="66"/>
      <c r="N25" s="59"/>
      <c r="O25" s="65"/>
      <c r="P25" s="66"/>
      <c r="Q25" s="63">
        <f t="shared" si="1"/>
      </c>
      <c r="R25" s="65"/>
      <c r="S25" s="66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24"/>
    </row>
    <row r="26" spans="1:37" ht="21" customHeight="1">
      <c r="A26" s="28" t="s">
        <v>35</v>
      </c>
      <c r="B26" s="30">
        <f t="shared" si="0"/>
      </c>
      <c r="C26" s="30" t="s">
        <v>80</v>
      </c>
      <c r="D26" s="31">
        <f t="shared" si="2"/>
      </c>
      <c r="E26" s="59"/>
      <c r="F26" s="65"/>
      <c r="G26" s="66"/>
      <c r="H26" s="59"/>
      <c r="I26" s="65"/>
      <c r="J26" s="66"/>
      <c r="K26" s="59"/>
      <c r="L26" s="65"/>
      <c r="M26" s="66"/>
      <c r="N26" s="59"/>
      <c r="O26" s="65"/>
      <c r="P26" s="66"/>
      <c r="Q26" s="63">
        <f t="shared" si="1"/>
      </c>
      <c r="R26" s="65"/>
      <c r="S26" s="66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24"/>
    </row>
    <row r="27" spans="1:37" ht="21" customHeight="1">
      <c r="A27" s="28" t="s">
        <v>36</v>
      </c>
      <c r="B27" s="30">
        <f t="shared" si="0"/>
      </c>
      <c r="C27" s="30" t="s">
        <v>80</v>
      </c>
      <c r="D27" s="31">
        <f t="shared" si="2"/>
      </c>
      <c r="E27" s="59"/>
      <c r="F27" s="65"/>
      <c r="G27" s="66"/>
      <c r="H27" s="59"/>
      <c r="I27" s="65"/>
      <c r="J27" s="66"/>
      <c r="K27" s="59"/>
      <c r="L27" s="65"/>
      <c r="M27" s="66"/>
      <c r="N27" s="59"/>
      <c r="O27" s="65"/>
      <c r="P27" s="66"/>
      <c r="Q27" s="63">
        <f t="shared" si="1"/>
      </c>
      <c r="R27" s="65"/>
      <c r="S27" s="66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24"/>
    </row>
    <row r="28" spans="1:37" ht="21" customHeight="1">
      <c r="A28" s="28" t="s">
        <v>37</v>
      </c>
      <c r="B28" s="30">
        <f t="shared" si="0"/>
      </c>
      <c r="C28" s="30" t="s">
        <v>80</v>
      </c>
      <c r="D28" s="31">
        <f t="shared" si="2"/>
      </c>
      <c r="E28" s="59"/>
      <c r="F28" s="65"/>
      <c r="G28" s="66"/>
      <c r="H28" s="59"/>
      <c r="I28" s="65"/>
      <c r="J28" s="66"/>
      <c r="K28" s="59"/>
      <c r="L28" s="65"/>
      <c r="M28" s="66"/>
      <c r="N28" s="59"/>
      <c r="O28" s="65"/>
      <c r="P28" s="66"/>
      <c r="Q28" s="63">
        <f t="shared" si="1"/>
      </c>
      <c r="R28" s="65"/>
      <c r="S28" s="66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  <c r="AK28" s="24"/>
    </row>
    <row r="29" spans="1:37" ht="21" customHeight="1">
      <c r="A29" s="28" t="s">
        <v>38</v>
      </c>
      <c r="B29" s="30">
        <f t="shared" si="0"/>
      </c>
      <c r="C29" s="30" t="s">
        <v>80</v>
      </c>
      <c r="D29" s="31">
        <f t="shared" si="2"/>
      </c>
      <c r="E29" s="59"/>
      <c r="F29" s="65"/>
      <c r="G29" s="66"/>
      <c r="H29" s="59"/>
      <c r="I29" s="65"/>
      <c r="J29" s="66"/>
      <c r="K29" s="59"/>
      <c r="L29" s="65"/>
      <c r="M29" s="66"/>
      <c r="N29" s="59"/>
      <c r="O29" s="65"/>
      <c r="P29" s="66"/>
      <c r="Q29" s="63">
        <f t="shared" si="1"/>
      </c>
      <c r="R29" s="65"/>
      <c r="S29" s="66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24"/>
    </row>
    <row r="30" spans="1:37" ht="21" customHeight="1">
      <c r="A30" s="28" t="s">
        <v>39</v>
      </c>
      <c r="B30" s="30">
        <f t="shared" si="0"/>
      </c>
      <c r="C30" s="30" t="s">
        <v>80</v>
      </c>
      <c r="D30" s="31">
        <f t="shared" si="2"/>
      </c>
      <c r="E30" s="59"/>
      <c r="F30" s="65"/>
      <c r="G30" s="66"/>
      <c r="H30" s="59"/>
      <c r="I30" s="65"/>
      <c r="J30" s="66"/>
      <c r="K30" s="59"/>
      <c r="L30" s="65"/>
      <c r="M30" s="66"/>
      <c r="N30" s="59"/>
      <c r="O30" s="65"/>
      <c r="P30" s="66"/>
      <c r="Q30" s="63">
        <f t="shared" si="1"/>
      </c>
      <c r="R30" s="65"/>
      <c r="S30" s="66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24"/>
    </row>
    <row r="31" spans="1:37" ht="21" customHeight="1">
      <c r="A31" s="28" t="s">
        <v>40</v>
      </c>
      <c r="B31" s="30">
        <f t="shared" si="0"/>
      </c>
      <c r="C31" s="30" t="s">
        <v>80</v>
      </c>
      <c r="D31" s="31">
        <f t="shared" si="2"/>
      </c>
      <c r="E31" s="59"/>
      <c r="F31" s="65"/>
      <c r="G31" s="66"/>
      <c r="H31" s="59"/>
      <c r="I31" s="65"/>
      <c r="J31" s="66"/>
      <c r="K31" s="59"/>
      <c r="L31" s="65"/>
      <c r="M31" s="66"/>
      <c r="N31" s="59"/>
      <c r="O31" s="65"/>
      <c r="P31" s="66"/>
      <c r="Q31" s="63">
        <f t="shared" si="1"/>
      </c>
      <c r="R31" s="65"/>
      <c r="S31" s="66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24"/>
    </row>
    <row r="32" spans="1:37" ht="21" customHeight="1">
      <c r="A32" s="28" t="s">
        <v>41</v>
      </c>
      <c r="B32" s="30">
        <f t="shared" si="0"/>
      </c>
      <c r="C32" s="30" t="s">
        <v>80</v>
      </c>
      <c r="D32" s="31">
        <f t="shared" si="2"/>
      </c>
      <c r="E32" s="59"/>
      <c r="F32" s="65"/>
      <c r="G32" s="66"/>
      <c r="H32" s="59"/>
      <c r="I32" s="65"/>
      <c r="J32" s="66"/>
      <c r="K32" s="59"/>
      <c r="L32" s="65"/>
      <c r="M32" s="66"/>
      <c r="N32" s="59"/>
      <c r="O32" s="65"/>
      <c r="P32" s="66"/>
      <c r="Q32" s="63">
        <f t="shared" si="1"/>
      </c>
      <c r="R32" s="65"/>
      <c r="S32" s="66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4"/>
    </row>
    <row r="33" spans="1:37" ht="21" customHeight="1">
      <c r="A33" s="28" t="s">
        <v>42</v>
      </c>
      <c r="B33" s="30">
        <f t="shared" si="0"/>
      </c>
      <c r="C33" s="30" t="s">
        <v>80</v>
      </c>
      <c r="D33" s="31">
        <f t="shared" si="2"/>
      </c>
      <c r="E33" s="59"/>
      <c r="F33" s="65"/>
      <c r="G33" s="66"/>
      <c r="H33" s="59"/>
      <c r="I33" s="65"/>
      <c r="J33" s="66"/>
      <c r="K33" s="59"/>
      <c r="L33" s="65"/>
      <c r="M33" s="66"/>
      <c r="N33" s="59"/>
      <c r="O33" s="65"/>
      <c r="P33" s="66"/>
      <c r="Q33" s="63">
        <f t="shared" si="1"/>
      </c>
      <c r="R33" s="65"/>
      <c r="S33" s="66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24"/>
    </row>
    <row r="34" spans="1:37" ht="21" customHeight="1">
      <c r="A34" s="28" t="s">
        <v>43</v>
      </c>
      <c r="B34" s="30">
        <f t="shared" si="0"/>
      </c>
      <c r="C34" s="30" t="s">
        <v>80</v>
      </c>
      <c r="D34" s="31">
        <f t="shared" si="2"/>
      </c>
      <c r="E34" s="59"/>
      <c r="F34" s="65"/>
      <c r="G34" s="66"/>
      <c r="H34" s="59"/>
      <c r="I34" s="65"/>
      <c r="J34" s="66"/>
      <c r="K34" s="59"/>
      <c r="L34" s="65"/>
      <c r="M34" s="66"/>
      <c r="N34" s="59"/>
      <c r="O34" s="65"/>
      <c r="P34" s="66"/>
      <c r="Q34" s="63">
        <f t="shared" si="1"/>
      </c>
      <c r="R34" s="65"/>
      <c r="S34" s="66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  <c r="AK34" s="24"/>
    </row>
    <row r="35" spans="1:37" ht="21" customHeight="1">
      <c r="A35" s="28" t="s">
        <v>44</v>
      </c>
      <c r="B35" s="30">
        <f t="shared" si="0"/>
      </c>
      <c r="C35" s="30" t="s">
        <v>80</v>
      </c>
      <c r="D35" s="31">
        <f t="shared" si="2"/>
      </c>
      <c r="E35" s="59"/>
      <c r="F35" s="65"/>
      <c r="G35" s="66"/>
      <c r="H35" s="59"/>
      <c r="I35" s="65"/>
      <c r="J35" s="66"/>
      <c r="K35" s="59"/>
      <c r="L35" s="65"/>
      <c r="M35" s="66"/>
      <c r="N35" s="59"/>
      <c r="O35" s="65"/>
      <c r="P35" s="66"/>
      <c r="Q35" s="63">
        <f t="shared" si="1"/>
      </c>
      <c r="R35" s="65"/>
      <c r="S35" s="66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24"/>
    </row>
    <row r="36" spans="1:37" ht="21" customHeight="1">
      <c r="A36" s="28" t="s">
        <v>45</v>
      </c>
      <c r="B36" s="30">
        <f t="shared" si="0"/>
      </c>
      <c r="C36" s="30" t="s">
        <v>80</v>
      </c>
      <c r="D36" s="31">
        <f t="shared" si="2"/>
      </c>
      <c r="E36" s="59"/>
      <c r="F36" s="65"/>
      <c r="G36" s="66"/>
      <c r="H36" s="59"/>
      <c r="I36" s="65"/>
      <c r="J36" s="66"/>
      <c r="K36" s="59"/>
      <c r="L36" s="65"/>
      <c r="M36" s="66"/>
      <c r="N36" s="59"/>
      <c r="O36" s="65"/>
      <c r="P36" s="66"/>
      <c r="Q36" s="63">
        <f t="shared" si="1"/>
      </c>
      <c r="R36" s="65"/>
      <c r="S36" s="66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24"/>
    </row>
    <row r="37" spans="1:37" ht="21" customHeight="1">
      <c r="A37" s="28" t="s">
        <v>46</v>
      </c>
      <c r="B37" s="30">
        <f t="shared" si="0"/>
      </c>
      <c r="C37" s="30" t="s">
        <v>80</v>
      </c>
      <c r="D37" s="31">
        <f t="shared" si="2"/>
      </c>
      <c r="E37" s="59"/>
      <c r="F37" s="65"/>
      <c r="G37" s="66"/>
      <c r="H37" s="59"/>
      <c r="I37" s="65"/>
      <c r="J37" s="66"/>
      <c r="K37" s="59"/>
      <c r="L37" s="65"/>
      <c r="M37" s="66"/>
      <c r="N37" s="59"/>
      <c r="O37" s="65"/>
      <c r="P37" s="66"/>
      <c r="Q37" s="63">
        <f t="shared" si="1"/>
      </c>
      <c r="R37" s="65"/>
      <c r="S37" s="66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24"/>
    </row>
    <row r="38" spans="1:37" ht="21" customHeight="1">
      <c r="A38" s="28" t="s">
        <v>47</v>
      </c>
      <c r="B38" s="30">
        <f t="shared" si="0"/>
      </c>
      <c r="C38" s="30" t="s">
        <v>80</v>
      </c>
      <c r="D38" s="31">
        <f t="shared" si="2"/>
      </c>
      <c r="E38" s="59"/>
      <c r="F38" s="65"/>
      <c r="G38" s="66"/>
      <c r="H38" s="59"/>
      <c r="I38" s="65"/>
      <c r="J38" s="66"/>
      <c r="K38" s="59"/>
      <c r="L38" s="65"/>
      <c r="M38" s="66"/>
      <c r="N38" s="59"/>
      <c r="O38" s="65"/>
      <c r="P38" s="66"/>
      <c r="Q38" s="63">
        <f t="shared" si="1"/>
      </c>
      <c r="R38" s="65"/>
      <c r="S38" s="66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24"/>
    </row>
    <row r="39" spans="1:37" ht="21" customHeight="1">
      <c r="A39" s="28" t="s">
        <v>48</v>
      </c>
      <c r="B39" s="30">
        <f t="shared" si="0"/>
      </c>
      <c r="C39" s="30" t="s">
        <v>80</v>
      </c>
      <c r="D39" s="31">
        <f t="shared" si="2"/>
      </c>
      <c r="E39" s="59"/>
      <c r="F39" s="65"/>
      <c r="G39" s="66"/>
      <c r="H39" s="59"/>
      <c r="I39" s="65"/>
      <c r="J39" s="66"/>
      <c r="K39" s="59"/>
      <c r="L39" s="65"/>
      <c r="M39" s="66"/>
      <c r="N39" s="59"/>
      <c r="O39" s="65"/>
      <c r="P39" s="66"/>
      <c r="Q39" s="63">
        <f t="shared" si="1"/>
      </c>
      <c r="R39" s="65"/>
      <c r="S39" s="66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24"/>
    </row>
    <row r="40" spans="1:37" ht="21" customHeight="1">
      <c r="A40" s="28" t="s">
        <v>49</v>
      </c>
      <c r="B40" s="30">
        <f t="shared" si="0"/>
      </c>
      <c r="C40" s="30" t="s">
        <v>80</v>
      </c>
      <c r="D40" s="31">
        <f t="shared" si="2"/>
      </c>
      <c r="E40" s="59"/>
      <c r="F40" s="65"/>
      <c r="G40" s="66"/>
      <c r="H40" s="59"/>
      <c r="I40" s="65"/>
      <c r="J40" s="66"/>
      <c r="K40" s="59"/>
      <c r="L40" s="65"/>
      <c r="M40" s="66"/>
      <c r="N40" s="59"/>
      <c r="O40" s="65"/>
      <c r="P40" s="66"/>
      <c r="Q40" s="63">
        <f t="shared" si="1"/>
      </c>
      <c r="R40" s="65"/>
      <c r="S40" s="66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  <c r="AK40" s="24"/>
    </row>
    <row r="41" spans="1:37" ht="21" customHeight="1">
      <c r="A41" s="28" t="s">
        <v>50</v>
      </c>
      <c r="B41" s="30">
        <f t="shared" si="0"/>
      </c>
      <c r="C41" s="30" t="s">
        <v>80</v>
      </c>
      <c r="D41" s="31">
        <f t="shared" si="2"/>
      </c>
      <c r="E41" s="59"/>
      <c r="F41" s="65"/>
      <c r="G41" s="66"/>
      <c r="H41" s="59"/>
      <c r="I41" s="65"/>
      <c r="J41" s="66"/>
      <c r="K41" s="59"/>
      <c r="L41" s="65"/>
      <c r="M41" s="66"/>
      <c r="N41" s="59"/>
      <c r="O41" s="65"/>
      <c r="P41" s="66"/>
      <c r="Q41" s="63">
        <f t="shared" si="1"/>
      </c>
      <c r="R41" s="65"/>
      <c r="S41" s="66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  <c r="AK41" s="24"/>
    </row>
    <row r="42" spans="1:37" ht="21" customHeight="1">
      <c r="A42" s="28" t="s">
        <v>51</v>
      </c>
      <c r="B42" s="30">
        <f t="shared" si="0"/>
      </c>
      <c r="C42" s="30" t="s">
        <v>80</v>
      </c>
      <c r="D42" s="31">
        <f t="shared" si="2"/>
      </c>
      <c r="E42" s="59"/>
      <c r="F42" s="65"/>
      <c r="G42" s="66"/>
      <c r="H42" s="59"/>
      <c r="I42" s="65"/>
      <c r="J42" s="66"/>
      <c r="K42" s="59"/>
      <c r="L42" s="65"/>
      <c r="M42" s="66"/>
      <c r="N42" s="59"/>
      <c r="O42" s="65"/>
      <c r="P42" s="66"/>
      <c r="Q42" s="63">
        <f t="shared" si="1"/>
      </c>
      <c r="R42" s="65"/>
      <c r="S42" s="66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24"/>
    </row>
    <row r="43" spans="1:37" ht="21" customHeight="1">
      <c r="A43" s="28" t="s">
        <v>52</v>
      </c>
      <c r="B43" s="30">
        <f t="shared" si="0"/>
      </c>
      <c r="C43" s="30" t="s">
        <v>80</v>
      </c>
      <c r="D43" s="31">
        <f t="shared" si="2"/>
      </c>
      <c r="E43" s="59"/>
      <c r="F43" s="65"/>
      <c r="G43" s="66"/>
      <c r="H43" s="59"/>
      <c r="I43" s="65"/>
      <c r="J43" s="66"/>
      <c r="K43" s="59"/>
      <c r="L43" s="65"/>
      <c r="M43" s="66"/>
      <c r="N43" s="59"/>
      <c r="O43" s="65"/>
      <c r="P43" s="66"/>
      <c r="Q43" s="63">
        <f t="shared" si="1"/>
      </c>
      <c r="R43" s="65"/>
      <c r="S43" s="66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24"/>
    </row>
    <row r="44" spans="1:37" ht="21" customHeight="1">
      <c r="A44" s="28" t="s">
        <v>53</v>
      </c>
      <c r="B44" s="30">
        <f t="shared" si="0"/>
      </c>
      <c r="C44" s="30" t="s">
        <v>80</v>
      </c>
      <c r="D44" s="31">
        <f t="shared" si="2"/>
      </c>
      <c r="E44" s="59"/>
      <c r="F44" s="65"/>
      <c r="G44" s="66"/>
      <c r="H44" s="59"/>
      <c r="I44" s="65"/>
      <c r="J44" s="66"/>
      <c r="K44" s="59"/>
      <c r="L44" s="65"/>
      <c r="M44" s="66"/>
      <c r="N44" s="59"/>
      <c r="O44" s="65"/>
      <c r="P44" s="66"/>
      <c r="Q44" s="63">
        <f t="shared" si="1"/>
      </c>
      <c r="R44" s="65"/>
      <c r="S44" s="66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24"/>
    </row>
    <row r="45" spans="1:37" ht="21" customHeight="1">
      <c r="A45" s="28" t="s">
        <v>54</v>
      </c>
      <c r="B45" s="30">
        <f t="shared" si="0"/>
      </c>
      <c r="C45" s="30" t="s">
        <v>80</v>
      </c>
      <c r="D45" s="31">
        <f t="shared" si="2"/>
      </c>
      <c r="E45" s="59"/>
      <c r="F45" s="65"/>
      <c r="G45" s="66"/>
      <c r="H45" s="59"/>
      <c r="I45" s="65"/>
      <c r="J45" s="66"/>
      <c r="K45" s="59"/>
      <c r="L45" s="65"/>
      <c r="M45" s="66"/>
      <c r="N45" s="59"/>
      <c r="O45" s="65"/>
      <c r="P45" s="66"/>
      <c r="Q45" s="63">
        <f t="shared" si="1"/>
      </c>
      <c r="R45" s="65"/>
      <c r="S45" s="66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24"/>
    </row>
    <row r="46" spans="1:37" ht="21" customHeight="1">
      <c r="A46" s="28" t="s">
        <v>55</v>
      </c>
      <c r="B46" s="30">
        <f t="shared" si="0"/>
      </c>
      <c r="C46" s="30" t="s">
        <v>80</v>
      </c>
      <c r="D46" s="31">
        <f t="shared" si="2"/>
      </c>
      <c r="E46" s="59"/>
      <c r="F46" s="65"/>
      <c r="G46" s="66"/>
      <c r="H46" s="59"/>
      <c r="I46" s="65"/>
      <c r="J46" s="66"/>
      <c r="K46" s="59"/>
      <c r="L46" s="65"/>
      <c r="M46" s="66"/>
      <c r="N46" s="59"/>
      <c r="O46" s="65"/>
      <c r="P46" s="66"/>
      <c r="Q46" s="63">
        <f t="shared" si="1"/>
      </c>
      <c r="R46" s="65"/>
      <c r="S46" s="66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24"/>
    </row>
    <row r="47" spans="1:37" ht="21" customHeight="1">
      <c r="A47" s="28" t="str">
        <f>IF($R$1="Φεβρουάριος","","29/")</f>
        <v>29/</v>
      </c>
      <c r="B47" s="30">
        <f>IF(OR($R$1="",$R$1="Φεβρουάριος"),"",VLOOKUP($R$1,$A$74:$B$85,2,FALSE))</f>
      </c>
      <c r="C47" s="30" t="s">
        <v>80</v>
      </c>
      <c r="D47" s="30">
        <f>IF(OR($R$1="",$R$1="Φεβρουάριος"),"",$R$2)</f>
      </c>
      <c r="E47" s="59"/>
      <c r="F47" s="65"/>
      <c r="G47" s="66"/>
      <c r="H47" s="59"/>
      <c r="I47" s="65"/>
      <c r="J47" s="66"/>
      <c r="K47" s="59"/>
      <c r="L47" s="65"/>
      <c r="M47" s="66"/>
      <c r="N47" s="59"/>
      <c r="O47" s="65"/>
      <c r="P47" s="66"/>
      <c r="Q47" s="63">
        <f t="shared" si="1"/>
      </c>
      <c r="R47" s="65"/>
      <c r="S47" s="66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  <c r="AK47" s="24"/>
    </row>
    <row r="48" spans="1:37" ht="21" customHeight="1">
      <c r="A48" s="28" t="str">
        <f>IF($R$1="Φεβρουάριος","","30/")</f>
        <v>30/</v>
      </c>
      <c r="B48" s="30">
        <f>IF(OR($R$1="",$R$1="Φεβρουάριος"),"",VLOOKUP($R$1,$A$74:$B$85,2,FALSE))</f>
      </c>
      <c r="C48" s="30" t="s">
        <v>80</v>
      </c>
      <c r="D48" s="30">
        <f>IF(OR($R$1="",$R$1="Φεβρουάριος"),"",$R$2)</f>
      </c>
      <c r="E48" s="59"/>
      <c r="F48" s="65"/>
      <c r="G48" s="66"/>
      <c r="H48" s="59"/>
      <c r="I48" s="65"/>
      <c r="J48" s="66"/>
      <c r="K48" s="59"/>
      <c r="L48" s="65"/>
      <c r="M48" s="66"/>
      <c r="N48" s="59"/>
      <c r="O48" s="65"/>
      <c r="P48" s="66"/>
      <c r="Q48" s="63">
        <f t="shared" si="1"/>
      </c>
      <c r="R48" s="65"/>
      <c r="S48" s="66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  <c r="AK48" s="24"/>
    </row>
    <row r="49" spans="1:37" ht="21" customHeight="1" thickBot="1">
      <c r="A49" s="28">
        <f>IF(OR($R$1="",$R$1="Φεβρουάριος",$R$1="Απρίλιος",$R$1="Ιούνιος",$R$1="Σεπτέμβριος",$R$1="Νοέμβριος"),"","31/")</f>
      </c>
      <c r="B49" s="30">
        <f>IF(OR($R$1="",$R$1="Φεβρουάριος",$R$1="Απρίλιος",$R$1="Ιούνιος",$R$1="Σεπτέμβριος",$R$1="Νοέμβριος"),"",VLOOKUP($R$1,$A$74:$B$85,2,FALSE))</f>
      </c>
      <c r="C49" s="30" t="s">
        <v>80</v>
      </c>
      <c r="D49" s="30">
        <f>IF(OR($R$1="",$R$1="Φεβρουάριος",$R$1="Απρίλιος",$R$1="Ιούνιος",$R$1="Σεπτέμβριος",$R$1="Νοέμβριος"),"",$R$2)</f>
      </c>
      <c r="E49" s="60"/>
      <c r="F49" s="114"/>
      <c r="G49" s="115"/>
      <c r="H49" s="60"/>
      <c r="I49" s="114"/>
      <c r="J49" s="115"/>
      <c r="K49" s="60"/>
      <c r="L49" s="114"/>
      <c r="M49" s="115"/>
      <c r="N49" s="60"/>
      <c r="O49" s="114"/>
      <c r="P49" s="115"/>
      <c r="Q49" s="64">
        <f t="shared" si="1"/>
      </c>
      <c r="R49" s="114"/>
      <c r="S49" s="115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  <c r="AK49" s="24"/>
    </row>
    <row r="50" spans="1:37" ht="21" customHeight="1" thickBot="1">
      <c r="A50" s="88" t="s">
        <v>7</v>
      </c>
      <c r="B50" s="89"/>
      <c r="C50" s="89"/>
      <c r="D50" s="90"/>
      <c r="E50" s="32">
        <f>IF(SUM(E19:E49)=0,"",SUM(E19:E49))</f>
      </c>
      <c r="F50" s="94" t="s">
        <v>6</v>
      </c>
      <c r="G50" s="95"/>
      <c r="H50" s="32">
        <f>IF(SUM(H19:H49)=0,"",SUM(H19:H49))</f>
      </c>
      <c r="I50" s="94" t="s">
        <v>6</v>
      </c>
      <c r="J50" s="95"/>
      <c r="K50" s="32">
        <f>IF(SUM(K19:K49)=0,"",SUM(K19:K49))</f>
      </c>
      <c r="L50" s="94" t="s">
        <v>6</v>
      </c>
      <c r="M50" s="95"/>
      <c r="N50" s="32">
        <f>IF(SUM(N19:N49)=0,"",SUM(N19:N49))</f>
      </c>
      <c r="O50" s="94" t="s">
        <v>6</v>
      </c>
      <c r="P50" s="95"/>
      <c r="Q50" s="32">
        <f>IF(SUM(Q19:Q49)=0,"",SUM(Q19:Q49))</f>
      </c>
      <c r="R50" s="94" t="s">
        <v>6</v>
      </c>
      <c r="S50" s="95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  <c r="AK50" s="24"/>
    </row>
    <row r="51" spans="1:37" ht="99.75" customHeight="1">
      <c r="A51" s="108" t="s">
        <v>23</v>
      </c>
      <c r="B51" s="109"/>
      <c r="C51" s="109"/>
      <c r="D51" s="110"/>
      <c r="E51" s="116" t="s">
        <v>24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8"/>
      <c r="Q51" s="91" t="s">
        <v>26</v>
      </c>
      <c r="R51" s="92"/>
      <c r="S51" s="93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  <c r="AK51" s="24"/>
    </row>
    <row r="52" spans="1:37" s="18" customFormat="1" ht="3.75" customHeight="1">
      <c r="A52" s="10"/>
      <c r="B52" s="10"/>
      <c r="C52" s="10"/>
      <c r="D52" s="10"/>
      <c r="E52" s="10"/>
      <c r="F52" s="10"/>
      <c r="G52" s="10"/>
      <c r="H52" s="33"/>
      <c r="I52" s="10"/>
      <c r="J52" s="10"/>
      <c r="K52" s="33"/>
      <c r="L52" s="10"/>
      <c r="M52" s="10"/>
      <c r="N52" s="33"/>
      <c r="O52" s="10"/>
      <c r="P52" s="10"/>
      <c r="Q52" s="10"/>
      <c r="R52" s="10"/>
      <c r="S52" s="10"/>
      <c r="T52" s="10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10"/>
      <c r="AK52" s="10"/>
    </row>
    <row r="53" spans="1:35" s="41" customFormat="1" ht="15.75" customHeight="1">
      <c r="A53" s="111" t="s">
        <v>5</v>
      </c>
      <c r="B53" s="112"/>
      <c r="C53" s="112"/>
      <c r="D53" s="113"/>
      <c r="E53" s="35" t="s">
        <v>4</v>
      </c>
      <c r="F53" s="36"/>
      <c r="G53" s="37"/>
      <c r="H53" s="35" t="s">
        <v>4</v>
      </c>
      <c r="I53" s="36"/>
      <c r="J53" s="37"/>
      <c r="K53" s="35" t="s">
        <v>4</v>
      </c>
      <c r="L53" s="36"/>
      <c r="M53" s="37"/>
      <c r="N53" s="35" t="s">
        <v>4</v>
      </c>
      <c r="O53" s="36"/>
      <c r="P53" s="37"/>
      <c r="Q53" s="132" t="s">
        <v>27</v>
      </c>
      <c r="R53" s="133"/>
      <c r="S53" s="134"/>
      <c r="T53" s="38"/>
      <c r="U53" s="39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</row>
    <row r="54" spans="1:35" s="41" customFormat="1" ht="34.5" customHeight="1">
      <c r="A54" s="111" t="s">
        <v>3</v>
      </c>
      <c r="B54" s="112"/>
      <c r="C54" s="112"/>
      <c r="D54" s="113"/>
      <c r="E54" s="35" t="s">
        <v>2</v>
      </c>
      <c r="F54" s="36"/>
      <c r="G54" s="37"/>
      <c r="H54" s="35" t="s">
        <v>2</v>
      </c>
      <c r="I54" s="36"/>
      <c r="J54" s="37"/>
      <c r="K54" s="35" t="s">
        <v>2</v>
      </c>
      <c r="L54" s="36"/>
      <c r="M54" s="37"/>
      <c r="N54" s="35" t="s">
        <v>2</v>
      </c>
      <c r="O54" s="36"/>
      <c r="P54" s="37"/>
      <c r="Q54" s="132"/>
      <c r="R54" s="133"/>
      <c r="S54" s="134"/>
      <c r="T54" s="38"/>
      <c r="U54" s="39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</row>
    <row r="55" spans="1:37" s="41" customFormat="1" ht="15.75" customHeight="1">
      <c r="A55" s="67"/>
      <c r="B55" s="68"/>
      <c r="C55" s="68"/>
      <c r="D55" s="69"/>
      <c r="E55" s="42"/>
      <c r="F55" s="43"/>
      <c r="G55" s="44"/>
      <c r="H55" s="42"/>
      <c r="I55" s="43"/>
      <c r="J55" s="44"/>
      <c r="K55" s="42"/>
      <c r="L55" s="43"/>
      <c r="M55" s="44"/>
      <c r="N55" s="42"/>
      <c r="O55" s="43"/>
      <c r="P55" s="44"/>
      <c r="Q55" s="42"/>
      <c r="R55" s="43"/>
      <c r="S55" s="44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s="41" customFormat="1" ht="51" customHeight="1">
      <c r="A56" s="70"/>
      <c r="B56" s="71"/>
      <c r="C56" s="71"/>
      <c r="D56" s="72"/>
      <c r="E56" s="46"/>
      <c r="F56" s="47"/>
      <c r="G56" s="48"/>
      <c r="H56" s="46"/>
      <c r="I56" s="47"/>
      <c r="J56" s="48"/>
      <c r="K56" s="46"/>
      <c r="L56" s="47"/>
      <c r="M56" s="48"/>
      <c r="N56" s="46"/>
      <c r="O56" s="47"/>
      <c r="P56" s="48"/>
      <c r="Q56" s="46"/>
      <c r="R56" s="47"/>
      <c r="S56" s="48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s="41" customFormat="1" ht="15.75" customHeight="1">
      <c r="A57" s="73" t="s">
        <v>1</v>
      </c>
      <c r="B57" s="74"/>
      <c r="C57" s="74"/>
      <c r="D57" s="75"/>
      <c r="E57" s="42" t="s">
        <v>1</v>
      </c>
      <c r="F57" s="43"/>
      <c r="G57" s="44"/>
      <c r="H57" s="42" t="s">
        <v>1</v>
      </c>
      <c r="I57" s="43"/>
      <c r="J57" s="44"/>
      <c r="K57" s="42" t="s">
        <v>1</v>
      </c>
      <c r="L57" s="43"/>
      <c r="M57" s="44"/>
      <c r="N57" s="42" t="s">
        <v>1</v>
      </c>
      <c r="O57" s="43"/>
      <c r="P57" s="44"/>
      <c r="Q57" s="42" t="s">
        <v>1</v>
      </c>
      <c r="R57" s="43"/>
      <c r="S57" s="44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s="11" customFormat="1" ht="15.75" customHeight="1">
      <c r="A58" s="76"/>
      <c r="B58" s="77"/>
      <c r="C58" s="77"/>
      <c r="D58" s="78"/>
      <c r="E58" s="76"/>
      <c r="F58" s="77"/>
      <c r="G58" s="78"/>
      <c r="H58" s="76"/>
      <c r="I58" s="77"/>
      <c r="J58" s="78"/>
      <c r="K58" s="76"/>
      <c r="L58" s="77"/>
      <c r="M58" s="78"/>
      <c r="N58" s="76"/>
      <c r="O58" s="77"/>
      <c r="P58" s="78"/>
      <c r="Q58" s="76"/>
      <c r="R58" s="77"/>
      <c r="S58" s="78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s="11" customFormat="1" ht="15.75" customHeight="1">
      <c r="A59" s="79"/>
      <c r="B59" s="80"/>
      <c r="C59" s="80"/>
      <c r="D59" s="81"/>
      <c r="E59" s="79"/>
      <c r="F59" s="80"/>
      <c r="G59" s="81"/>
      <c r="H59" s="79"/>
      <c r="I59" s="80"/>
      <c r="J59" s="81"/>
      <c r="K59" s="79"/>
      <c r="L59" s="80"/>
      <c r="M59" s="81"/>
      <c r="N59" s="79"/>
      <c r="O59" s="80"/>
      <c r="P59" s="81"/>
      <c r="Q59" s="79"/>
      <c r="R59" s="80"/>
      <c r="S59" s="8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 s="41" customFormat="1" ht="15.75" customHeight="1">
      <c r="A60" s="82"/>
      <c r="B60" s="83"/>
      <c r="C60" s="83"/>
      <c r="D60" s="84"/>
      <c r="E60" s="49" t="s">
        <v>0</v>
      </c>
      <c r="F60" s="50"/>
      <c r="G60" s="51"/>
      <c r="H60" s="49" t="s">
        <v>0</v>
      </c>
      <c r="I60" s="50"/>
      <c r="J60" s="51"/>
      <c r="K60" s="49" t="s">
        <v>0</v>
      </c>
      <c r="L60" s="50"/>
      <c r="M60" s="51"/>
      <c r="N60" s="49" t="s">
        <v>0</v>
      </c>
      <c r="O60" s="50"/>
      <c r="P60" s="51"/>
      <c r="Q60" s="49" t="s">
        <v>0</v>
      </c>
      <c r="R60" s="50"/>
      <c r="S60" s="51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s="41" customFormat="1" ht="46.5" customHeight="1">
      <c r="A61" s="85"/>
      <c r="B61" s="86"/>
      <c r="C61" s="86"/>
      <c r="D61" s="87"/>
      <c r="E61" s="96"/>
      <c r="F61" s="97"/>
      <c r="G61" s="98"/>
      <c r="H61" s="96"/>
      <c r="I61" s="97"/>
      <c r="J61" s="98"/>
      <c r="K61" s="96"/>
      <c r="L61" s="97"/>
      <c r="M61" s="98"/>
      <c r="N61" s="96"/>
      <c r="O61" s="97"/>
      <c r="P61" s="98"/>
      <c r="Q61" s="96"/>
      <c r="R61" s="97"/>
      <c r="S61" s="98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19" ht="10.5" customHeight="1" thickBot="1">
      <c r="A62" s="52"/>
      <c r="B62" s="53"/>
      <c r="C62" s="53"/>
      <c r="D62" s="5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6"/>
    </row>
    <row r="72" ht="14.25" customHeight="1"/>
    <row r="74" spans="1:3" ht="15" hidden="1">
      <c r="A74" s="3" t="s">
        <v>56</v>
      </c>
      <c r="B74" s="57" t="s">
        <v>68</v>
      </c>
      <c r="C74" s="57"/>
    </row>
    <row r="75" spans="1:3" ht="15" hidden="1">
      <c r="A75" s="3" t="s">
        <v>57</v>
      </c>
      <c r="B75" s="57" t="s">
        <v>69</v>
      </c>
      <c r="C75" s="57"/>
    </row>
    <row r="76" spans="1:3" ht="15" hidden="1">
      <c r="A76" s="3" t="s">
        <v>58</v>
      </c>
      <c r="B76" s="57" t="s">
        <v>70</v>
      </c>
      <c r="C76" s="57"/>
    </row>
    <row r="77" spans="1:3" ht="15" hidden="1">
      <c r="A77" s="3" t="s">
        <v>59</v>
      </c>
      <c r="B77" s="57" t="s">
        <v>71</v>
      </c>
      <c r="C77" s="57"/>
    </row>
    <row r="78" spans="1:3" ht="15" hidden="1">
      <c r="A78" s="3" t="s">
        <v>60</v>
      </c>
      <c r="B78" s="57" t="s">
        <v>72</v>
      </c>
      <c r="C78" s="57"/>
    </row>
    <row r="79" spans="1:3" ht="15" hidden="1">
      <c r="A79" s="3" t="s">
        <v>61</v>
      </c>
      <c r="B79" s="57" t="s">
        <v>73</v>
      </c>
      <c r="C79" s="57"/>
    </row>
    <row r="80" spans="1:3" ht="15" hidden="1">
      <c r="A80" s="3" t="s">
        <v>62</v>
      </c>
      <c r="B80" s="57" t="s">
        <v>74</v>
      </c>
      <c r="C80" s="57"/>
    </row>
    <row r="81" spans="1:3" ht="15" hidden="1">
      <c r="A81" s="3" t="s">
        <v>63</v>
      </c>
      <c r="B81" s="57" t="s">
        <v>75</v>
      </c>
      <c r="C81" s="57"/>
    </row>
    <row r="82" spans="1:3" ht="15" hidden="1">
      <c r="A82" s="3" t="s">
        <v>64</v>
      </c>
      <c r="B82" s="57" t="s">
        <v>76</v>
      </c>
      <c r="C82" s="57"/>
    </row>
    <row r="83" spans="1:3" ht="15" hidden="1">
      <c r="A83" s="3" t="s">
        <v>65</v>
      </c>
      <c r="B83" s="57" t="s">
        <v>77</v>
      </c>
      <c r="C83" s="57"/>
    </row>
    <row r="84" spans="1:3" ht="15" hidden="1">
      <c r="A84" s="3" t="s">
        <v>66</v>
      </c>
      <c r="B84" s="57" t="s">
        <v>78</v>
      </c>
      <c r="C84" s="57"/>
    </row>
    <row r="85" spans="1:3" ht="15" hidden="1">
      <c r="A85" s="3" t="s">
        <v>67</v>
      </c>
      <c r="B85" s="57" t="s">
        <v>79</v>
      </c>
      <c r="C85" s="57"/>
    </row>
    <row r="86" ht="15" hidden="1"/>
    <row r="87" ht="15" hidden="1">
      <c r="B87" s="5">
        <v>2008</v>
      </c>
    </row>
    <row r="88" ht="15" hidden="1">
      <c r="B88" s="5">
        <v>2009</v>
      </c>
    </row>
    <row r="89" ht="15" hidden="1">
      <c r="B89" s="5">
        <v>2010</v>
      </c>
    </row>
    <row r="90" ht="15" hidden="1">
      <c r="B90" s="5">
        <v>2011</v>
      </c>
    </row>
    <row r="91" ht="15" hidden="1">
      <c r="B91" s="5">
        <v>2012</v>
      </c>
    </row>
    <row r="92" ht="15" hidden="1">
      <c r="B92" s="5">
        <v>2013</v>
      </c>
    </row>
    <row r="93" ht="15" hidden="1">
      <c r="B93" s="5">
        <v>2014</v>
      </c>
    </row>
    <row r="94" ht="15" hidden="1">
      <c r="B94" s="5">
        <v>2015</v>
      </c>
    </row>
  </sheetData>
  <sheetProtection password="D63A" sheet="1"/>
  <mergeCells count="219">
    <mergeCell ref="R1:S1"/>
    <mergeCell ref="R2:S2"/>
    <mergeCell ref="P1:Q1"/>
    <mergeCell ref="Q12:S12"/>
    <mergeCell ref="Q9:S9"/>
    <mergeCell ref="P2:Q2"/>
    <mergeCell ref="A9:P9"/>
    <mergeCell ref="O18:P18"/>
    <mergeCell ref="F17:G17"/>
    <mergeCell ref="E17:E18"/>
    <mergeCell ref="O16:P16"/>
    <mergeCell ref="Q16:S16"/>
    <mergeCell ref="Q7:S8"/>
    <mergeCell ref="F20:G20"/>
    <mergeCell ref="R17:S18"/>
    <mergeCell ref="Q10:S10"/>
    <mergeCell ref="Q11:S11"/>
    <mergeCell ref="F16:G16"/>
    <mergeCell ref="I16:J16"/>
    <mergeCell ref="L16:M16"/>
    <mergeCell ref="A10:P10"/>
    <mergeCell ref="A12:P12"/>
    <mergeCell ref="A11:P11"/>
    <mergeCell ref="F21:G21"/>
    <mergeCell ref="F22:G22"/>
    <mergeCell ref="F23:G23"/>
    <mergeCell ref="F24:G24"/>
    <mergeCell ref="Q53:S54"/>
    <mergeCell ref="F18:G18"/>
    <mergeCell ref="F19:G19"/>
    <mergeCell ref="I19:J19"/>
    <mergeCell ref="I18:J18"/>
    <mergeCell ref="L18:M18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9:M39"/>
    <mergeCell ref="L40:M40"/>
    <mergeCell ref="O49:P49"/>
    <mergeCell ref="O50:P50"/>
    <mergeCell ref="O39:P39"/>
    <mergeCell ref="O40:P40"/>
    <mergeCell ref="O41:P41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R31:S31"/>
    <mergeCell ref="R32:S32"/>
    <mergeCell ref="R33:S33"/>
    <mergeCell ref="L50:M50"/>
    <mergeCell ref="O19:P19"/>
    <mergeCell ref="O20:P20"/>
    <mergeCell ref="O21:P21"/>
    <mergeCell ref="O22:P22"/>
    <mergeCell ref="O23:P23"/>
    <mergeCell ref="O24:P24"/>
    <mergeCell ref="O25:P25"/>
    <mergeCell ref="O26:P26"/>
    <mergeCell ref="O37:P37"/>
    <mergeCell ref="O38:P38"/>
    <mergeCell ref="O27:P27"/>
    <mergeCell ref="O28:P28"/>
    <mergeCell ref="O29:P29"/>
    <mergeCell ref="O30:P30"/>
    <mergeCell ref="O31:P31"/>
    <mergeCell ref="O32:P32"/>
    <mergeCell ref="O47:P47"/>
    <mergeCell ref="O48:P48"/>
    <mergeCell ref="L37:M37"/>
    <mergeCell ref="L38:M38"/>
    <mergeCell ref="Q17:Q18"/>
    <mergeCell ref="O42:P42"/>
    <mergeCell ref="O43:P43"/>
    <mergeCell ref="O44:P44"/>
    <mergeCell ref="O45:P45"/>
    <mergeCell ref="R41:S41"/>
    <mergeCell ref="R42:S42"/>
    <mergeCell ref="R43:S43"/>
    <mergeCell ref="R44:S44"/>
    <mergeCell ref="R34:S34"/>
    <mergeCell ref="R35:S35"/>
    <mergeCell ref="R36:S36"/>
    <mergeCell ref="R37:S37"/>
    <mergeCell ref="R38:S38"/>
    <mergeCell ref="R39:S39"/>
    <mergeCell ref="R22:S22"/>
    <mergeCell ref="R23:S23"/>
    <mergeCell ref="R24:S24"/>
    <mergeCell ref="R25:S25"/>
    <mergeCell ref="R26:S26"/>
    <mergeCell ref="R27:S27"/>
    <mergeCell ref="R29:S29"/>
    <mergeCell ref="R30:S30"/>
    <mergeCell ref="E1:M1"/>
    <mergeCell ref="E2:M2"/>
    <mergeCell ref="E3:M3"/>
    <mergeCell ref="E4:M4"/>
    <mergeCell ref="O17:P17"/>
    <mergeCell ref="R19:S19"/>
    <mergeCell ref="R20:S20"/>
    <mergeCell ref="R21:S21"/>
    <mergeCell ref="E58:G59"/>
    <mergeCell ref="H58:J59"/>
    <mergeCell ref="K58:M59"/>
    <mergeCell ref="N58:P59"/>
    <mergeCell ref="E51:P51"/>
    <mergeCell ref="H17:H18"/>
    <mergeCell ref="I17:J17"/>
    <mergeCell ref="K17:K18"/>
    <mergeCell ref="L17:M17"/>
    <mergeCell ref="N17:N18"/>
    <mergeCell ref="O33:P33"/>
    <mergeCell ref="O34:P34"/>
    <mergeCell ref="O35:P35"/>
    <mergeCell ref="O36:P36"/>
    <mergeCell ref="Q58:S59"/>
    <mergeCell ref="R47:S47"/>
    <mergeCell ref="R48:S48"/>
    <mergeCell ref="R49:S49"/>
    <mergeCell ref="R45:S45"/>
    <mergeCell ref="R40:S40"/>
    <mergeCell ref="H61:J61"/>
    <mergeCell ref="K61:M61"/>
    <mergeCell ref="N61:P61"/>
    <mergeCell ref="Q61:S61"/>
    <mergeCell ref="A16:D16"/>
    <mergeCell ref="A17:D18"/>
    <mergeCell ref="A51:D51"/>
    <mergeCell ref="A53:D53"/>
    <mergeCell ref="A54:D54"/>
    <mergeCell ref="O46:P46"/>
    <mergeCell ref="R46:S46"/>
    <mergeCell ref="R28:S28"/>
    <mergeCell ref="A55:D56"/>
    <mergeCell ref="A57:D57"/>
    <mergeCell ref="A58:D59"/>
    <mergeCell ref="A60:D61"/>
    <mergeCell ref="A50:D50"/>
    <mergeCell ref="Q51:S51"/>
    <mergeCell ref="R50:S50"/>
    <mergeCell ref="E61:G61"/>
  </mergeCells>
  <dataValidations count="2">
    <dataValidation type="list" allowBlank="1" showInputMessage="1" showErrorMessage="1" sqref="R1:S1">
      <formula1>$A$74:$A$85</formula1>
    </dataValidation>
    <dataValidation type="list" allowBlank="1" showInputMessage="1" showErrorMessage="1" sqref="R2:S2">
      <formula1>$B$87:$B$94</formula1>
    </dataValidation>
  </dataValidations>
  <printOptions/>
  <pageMargins left="0.5905511811023623" right="0.4724409448818898" top="0.5118110236220472" bottom="0.15748031496062992" header="0.15748031496062992" footer="0.15748031496062992"/>
  <pageSetup fitToHeight="1" fitToWidth="1" horizontalDpi="600" verticalDpi="600" orientation="portrait" paperSize="9" scale="61" r:id="rId1"/>
  <headerFooter alignWithMargins="0">
    <oddHeader>&amp;C&amp;18ΠΑΝΕΠΙΣΤΗΜΙΟ ΚΥΠΡΟΥ
ΑΤΟΜΙΚΟ ΜΗΝΙΑΙΟ ΠΑΡΟΥΣΙΟΛΟΓΙΟ&amp;R&amp;"Arial,Έντονα"&amp;14Γ.Μ.09</oddHeader>
    <oddFooter>&amp;RΛ.Χ.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delaport</cp:lastModifiedBy>
  <cp:lastPrinted>2010-05-07T09:44:46Z</cp:lastPrinted>
  <dcterms:created xsi:type="dcterms:W3CDTF">2010-03-05T04:35:24Z</dcterms:created>
  <dcterms:modified xsi:type="dcterms:W3CDTF">2012-10-22T10:28:03Z</dcterms:modified>
  <cp:category/>
  <cp:version/>
  <cp:contentType/>
  <cp:contentStatus/>
</cp:coreProperties>
</file>